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>
    <definedName name="_xlnm.Print_Area" localSheetId="0">'F4_BP'!$A$1:$F$85</definedName>
  </definedNames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<sst xmlns="http://schemas.openxmlformats.org/spreadsheetml/2006/main" count="70" uniqueCount="46">
  <si>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</si>
  <si>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</si>
  <si>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</si>
  <si>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</si>
  <si>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</si>
  <si>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</si>
  <si>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</si>
  <si>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</si>
  <si>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</si>
  <si>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</si>
  <si>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</si>
  <si>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</si>
  <si>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</si>
  <si>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</si>
  <si>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</si>
  <si>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</si>
  <si>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</si>
  <si>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</si>
  <si>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</si>
  <si>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</si>
  <si>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</si>
  <si>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</si>
  <si>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</si>
  <si>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</si>
  <si>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</si>
  <si>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</si>
  <si>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</si>
  <si>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</si>
  <si>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</si>
  <si>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</si>
  <si>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</si>
  <si>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</si>
  <si>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</si>
  <si>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</si>
  <si>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</si>
  <si>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</si>
  <si>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</si>
  <si>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</si>
  <si>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</si>
  <si>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</si>
  <si>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</si>
  <si>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</si>
  <si>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</si>
  <si>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</si>
  <si>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POLITÉCNICA DE HUEJUTLA (a)</t>
  </si>
  <si>
    <t>Del 1 de Enero al 30 de Septiembre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</si>
</sst>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view="pageBreakPreview" zoomScale="85" zoomScaleSheetLayoutView="85" zoomScalePageLayoutView="0" workbookViewId="0" topLeftCell="A1">
      <pane ySplit="8" topLeftCell="A15" activePane="bottomLeft" state="frozen"/>
      <selection pane="topLeft" activeCell="A1" sqref="A1"/>
      <selection pane="bottomLeft" activeCell="G10" sqref="G10"/>
    </sheetView>
  </sheetViews>
  <sheetFormatPr defaultColWidth="11.421875" defaultRowHeight="15"/>
  <cols>
    <col min="1" max="1" width="1.42187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6" width="2.00390625" style="1" customWidth="1"/>
    <col min="7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23589821</v>
      </c>
      <c r="D9" s="8">
        <f>SUM(D10:D12)</f>
        <v>19033743.05</v>
      </c>
      <c r="E9" s="8">
        <f>SUM(E10:E12)</f>
        <v>19033743.05</v>
      </c>
    </row>
    <row r="10" spans="2:5" ht="12.75">
      <c r="B10" s="9" t="s">
        <v>9</v>
      </c>
      <c r="C10" s="6">
        <v>23589821</v>
      </c>
      <c r="D10" s="6">
        <v>19033743.05</v>
      </c>
      <c r="E10" s="6">
        <v>19033743.05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23589821</v>
      </c>
      <c r="D14" s="8">
        <f>SUM(D15:D16)</f>
        <v>14000240.08</v>
      </c>
      <c r="E14" s="8">
        <f>SUM(E15:E16)</f>
        <v>13858766.39</v>
      </c>
    </row>
    <row r="15" spans="2:5" ht="12.75">
      <c r="B15" s="9" t="s">
        <v>12</v>
      </c>
      <c r="C15" s="6">
        <v>23589821</v>
      </c>
      <c r="D15" s="6">
        <v>14000240.08</v>
      </c>
      <c r="E15" s="6">
        <v>13858766.39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5033502.970000001</v>
      </c>
      <c r="E22" s="7">
        <f>E9-E14+E18</f>
        <v>5174976.66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5033502.970000001</v>
      </c>
      <c r="E24" s="7">
        <f>E22-E12</f>
        <v>5174976.66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5033502.970000001</v>
      </c>
      <c r="E26" s="8">
        <f>E24-E18</f>
        <v>5174976.66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5033502.970000001</v>
      </c>
      <c r="E35" s="8">
        <f>E26-E31</f>
        <v>5174976.66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23589821</v>
      </c>
      <c r="D54" s="26">
        <f>D10</f>
        <v>19033743.05</v>
      </c>
      <c r="E54" s="26">
        <f>E10</f>
        <v>19033743.05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23589821</v>
      </c>
      <c r="D60" s="22">
        <f>D15</f>
        <v>14000240.08</v>
      </c>
      <c r="E60" s="22">
        <f>E15</f>
        <v>13858766.39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5033502.970000001</v>
      </c>
      <c r="E64" s="23">
        <f>E54+E56-E60+E62</f>
        <v>5174976.66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5033502.970000001</v>
      </c>
      <c r="E66" s="23">
        <f>E64-E56</f>
        <v>5174976.66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70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RECTORIA</cp:lastModifiedBy>
  <cp:lastPrinted>2016-12-20T19:32:28Z</cp:lastPrinted>
  <dcterms:created xsi:type="dcterms:W3CDTF">2016-10-11T20:00:09Z</dcterms:created>
  <dcterms:modified xsi:type="dcterms:W3CDTF">2021-10-08T16:53:50Z</dcterms:modified>
  <cp:category/>
  <cp:version/>
  <cp:contentType/>
  <cp:contentStatus/>
</cp:coreProperties>
</file>